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9" i="1"/>
  <c r="E18"/>
  <c r="E17"/>
  <c r="E16"/>
  <c r="E15"/>
  <c r="E14"/>
  <c r="E13"/>
  <c r="E12"/>
  <c r="E11"/>
  <c r="E10"/>
  <c r="E9"/>
  <c r="E8"/>
  <c r="E7"/>
  <c r="E6"/>
  <c r="E5"/>
  <c r="F5" s="1"/>
  <c r="H5" l="1"/>
  <c r="F6"/>
  <c r="G6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G7" l="1"/>
  <c r="H6"/>
  <c r="F7"/>
  <c r="F8" l="1"/>
  <c r="G8"/>
  <c r="H7"/>
  <c r="F9" l="1"/>
  <c r="H8"/>
  <c r="G9"/>
  <c r="F10" l="1"/>
  <c r="H9"/>
  <c r="G10"/>
  <c r="F11" l="1"/>
  <c r="G11"/>
  <c r="H10"/>
  <c r="F12" l="1"/>
  <c r="G12"/>
  <c r="H11"/>
  <c r="F13" l="1"/>
  <c r="H12"/>
  <c r="G13"/>
  <c r="F14" l="1"/>
  <c r="H13"/>
  <c r="G14"/>
  <c r="F15" l="1"/>
  <c r="G15"/>
  <c r="H14"/>
  <c r="F16" l="1"/>
  <c r="G16"/>
  <c r="H15"/>
  <c r="F17" l="1"/>
  <c r="H16"/>
  <c r="G17"/>
  <c r="F18" l="1"/>
  <c r="H17"/>
  <c r="G18"/>
  <c r="F19" l="1"/>
  <c r="G19"/>
  <c r="H18"/>
  <c r="H19" l="1"/>
  <c r="D22"/>
</calcChain>
</file>

<file path=xl/sharedStrings.xml><?xml version="1.0" encoding="utf-8"?>
<sst xmlns="http://schemas.openxmlformats.org/spreadsheetml/2006/main" count="15" uniqueCount="15">
  <si>
    <t>I_t</t>
  </si>
  <si>
    <t>t</t>
  </si>
  <si>
    <t>Indice</t>
  </si>
  <si>
    <t>pi_t</t>
  </si>
  <si>
    <t>pi chapeau_t</t>
  </si>
  <si>
    <t>Période</t>
  </si>
  <si>
    <t>Inflation</t>
  </si>
  <si>
    <t>Inf. cumulée</t>
  </si>
  <si>
    <t>beta_t</t>
  </si>
  <si>
    <t>Act. Début</t>
  </si>
  <si>
    <t>Act. Fin</t>
  </si>
  <si>
    <t>beta_t prime</t>
  </si>
  <si>
    <t>Année</t>
  </si>
  <si>
    <t>Source : INSEE (BDM)</t>
  </si>
  <si>
    <t>Inflation moyenne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</si>
</sst>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tabSelected="1" workbookViewId="0">
      <selection activeCell="K13" sqref="K13"/>
    </sheetView>
  </sheetViews>
  <sheetFormatPr baseColWidth="10" defaultRowHeight="15"/>
  <cols>
    <col min="2" max="7" width="12.7109375" style="1" customWidth="1"/>
    <col min="8" max="8" width="12.7109375" style="2" customWidth="1"/>
    <col min="10" max="10" width="11.42578125" style="5"/>
    <col min="11" max="11" width="11.42578125" style="1"/>
    <col min="12" max="12" width="11.42578125" style="4"/>
    <col min="13" max="13" width="11.42578125" style="1"/>
  </cols>
  <sheetData>
    <row r="2" spans="2:15">
      <c r="B2" s="23" t="s">
        <v>12</v>
      </c>
      <c r="C2" s="23" t="s">
        <v>2</v>
      </c>
      <c r="D2" s="23" t="s">
        <v>5</v>
      </c>
      <c r="E2" s="23" t="s">
        <v>6</v>
      </c>
      <c r="F2" s="23" t="s">
        <v>7</v>
      </c>
      <c r="G2" s="23" t="s">
        <v>9</v>
      </c>
      <c r="H2" s="24" t="s">
        <v>10</v>
      </c>
      <c r="I2" s="1"/>
      <c r="J2" s="4"/>
    </row>
    <row r="3" spans="2:15">
      <c r="B3" s="19"/>
      <c r="C3" s="19" t="s">
        <v>0</v>
      </c>
      <c r="D3" s="19" t="s">
        <v>1</v>
      </c>
      <c r="E3" s="19" t="s">
        <v>3</v>
      </c>
      <c r="F3" s="19" t="s">
        <v>4</v>
      </c>
      <c r="G3" s="19" t="s">
        <v>8</v>
      </c>
      <c r="H3" s="20" t="s">
        <v>11</v>
      </c>
      <c r="I3" s="1"/>
      <c r="J3" s="4"/>
      <c r="M3" s="4"/>
      <c r="N3" s="4"/>
      <c r="O3" s="4"/>
    </row>
    <row r="4" spans="2:15">
      <c r="B4" s="13">
        <v>1999</v>
      </c>
      <c r="C4" s="14">
        <v>100</v>
      </c>
      <c r="D4" s="13"/>
      <c r="E4" s="13"/>
      <c r="F4" s="13"/>
      <c r="G4" s="13"/>
      <c r="H4" s="15"/>
      <c r="I4" s="1"/>
      <c r="J4" s="7"/>
      <c r="K4" s="6"/>
      <c r="N4" s="1"/>
    </row>
    <row r="5" spans="2:15">
      <c r="B5" s="9">
        <v>2000</v>
      </c>
      <c r="C5" s="10">
        <v>101.69154228855722</v>
      </c>
      <c r="D5" s="9">
        <v>1</v>
      </c>
      <c r="E5" s="11">
        <f>+(C5-C4)/C4</f>
        <v>1.6915422885572157E-2</v>
      </c>
      <c r="F5" s="11">
        <f>+E5</f>
        <v>1.6915422885572157E-2</v>
      </c>
      <c r="G5" s="12">
        <v>1</v>
      </c>
      <c r="H5" s="12">
        <f>1/(1+F5)</f>
        <v>0.98336594911937381</v>
      </c>
      <c r="I5" s="1"/>
      <c r="J5" s="7"/>
      <c r="K5" s="6"/>
      <c r="L5" s="2"/>
      <c r="M5" s="2"/>
      <c r="N5" s="4"/>
      <c r="O5" s="4"/>
    </row>
    <row r="6" spans="2:15">
      <c r="B6" s="13">
        <f>+B5+1</f>
        <v>2001</v>
      </c>
      <c r="C6" s="14">
        <v>103.38308457711443</v>
      </c>
      <c r="D6" s="13">
        <f>+D5+1</f>
        <v>2</v>
      </c>
      <c r="E6" s="15">
        <f t="shared" ref="E6:E19" si="0">+(C6-C5)/C5</f>
        <v>1.663405088062624E-2</v>
      </c>
      <c r="F6" s="15">
        <f>+PRODUCT(1+F5,1+E6)-1</f>
        <v>3.3830845771144258E-2</v>
      </c>
      <c r="G6" s="16">
        <f>1/(1+F5)</f>
        <v>0.98336594911937381</v>
      </c>
      <c r="H6" s="16">
        <f t="shared" ref="H6:H19" si="1">1/(1+F6)</f>
        <v>0.9672762271414822</v>
      </c>
      <c r="I6" s="1"/>
      <c r="J6" s="7"/>
      <c r="K6" s="6"/>
      <c r="L6" s="2"/>
      <c r="M6" s="2"/>
      <c r="N6" s="4"/>
      <c r="O6" s="4"/>
    </row>
    <row r="7" spans="2:15">
      <c r="B7" s="9">
        <f t="shared" ref="B7:B19" si="2">+B6+1</f>
        <v>2002</v>
      </c>
      <c r="C7" s="10">
        <v>105.3731343283582</v>
      </c>
      <c r="D7" s="9">
        <f t="shared" ref="D7:D19" si="3">+D6+1</f>
        <v>3</v>
      </c>
      <c r="E7" s="11">
        <f t="shared" si="0"/>
        <v>1.9249278152069227E-2</v>
      </c>
      <c r="F7" s="11">
        <f t="shared" ref="F7:F19" si="4">+PRODUCT(1+F6,1+E7)-1</f>
        <v>5.3731343283581978E-2</v>
      </c>
      <c r="G7" s="12">
        <f t="shared" ref="G7:G19" si="5">1/(1+F6)</f>
        <v>0.9672762271414822</v>
      </c>
      <c r="H7" s="12">
        <f t="shared" si="1"/>
        <v>0.9490084985835695</v>
      </c>
      <c r="I7" s="1"/>
      <c r="J7" s="7"/>
      <c r="K7" s="6"/>
      <c r="L7" s="2"/>
      <c r="M7" s="2"/>
      <c r="N7" s="4"/>
      <c r="O7" s="4"/>
    </row>
    <row r="8" spans="2:15">
      <c r="B8" s="13">
        <f t="shared" si="2"/>
        <v>2003</v>
      </c>
      <c r="C8" s="14">
        <v>107.56218905472637</v>
      </c>
      <c r="D8" s="13">
        <f t="shared" si="3"/>
        <v>4</v>
      </c>
      <c r="E8" s="15">
        <f t="shared" si="0"/>
        <v>2.0774315391879232E-2</v>
      </c>
      <c r="F8" s="15">
        <f t="shared" si="4"/>
        <v>7.5621890547263648E-2</v>
      </c>
      <c r="G8" s="16">
        <f t="shared" si="5"/>
        <v>0.9490084985835695</v>
      </c>
      <c r="H8" s="16">
        <f t="shared" si="1"/>
        <v>0.92969472710453283</v>
      </c>
      <c r="I8" s="1"/>
      <c r="J8" s="7"/>
      <c r="K8" s="6"/>
      <c r="L8" s="2"/>
      <c r="M8" s="2"/>
      <c r="N8" s="4"/>
      <c r="O8" s="4"/>
    </row>
    <row r="9" spans="2:15">
      <c r="B9" s="9">
        <f t="shared" si="2"/>
        <v>2004</v>
      </c>
      <c r="C9" s="10">
        <v>109.85074626865672</v>
      </c>
      <c r="D9" s="9">
        <f t="shared" si="3"/>
        <v>5</v>
      </c>
      <c r="E9" s="11">
        <f t="shared" si="0"/>
        <v>2.127659574468083E-2</v>
      </c>
      <c r="F9" s="11">
        <f t="shared" si="4"/>
        <v>9.850746268656696E-2</v>
      </c>
      <c r="G9" s="12">
        <f t="shared" si="5"/>
        <v>0.92969472710453283</v>
      </c>
      <c r="H9" s="12">
        <f t="shared" si="1"/>
        <v>0.91032608695652195</v>
      </c>
      <c r="I9" s="1"/>
      <c r="J9" s="7"/>
      <c r="K9" s="6"/>
      <c r="L9" s="2"/>
      <c r="M9" s="2"/>
      <c r="N9" s="4"/>
      <c r="O9" s="4"/>
    </row>
    <row r="10" spans="2:15">
      <c r="B10" s="13">
        <f t="shared" si="2"/>
        <v>2005</v>
      </c>
      <c r="C10" s="14">
        <v>111.84079601990049</v>
      </c>
      <c r="D10" s="13">
        <f t="shared" si="3"/>
        <v>6</v>
      </c>
      <c r="E10" s="15">
        <f t="shared" si="0"/>
        <v>1.8115942028985439E-2</v>
      </c>
      <c r="F10" s="15">
        <f t="shared" si="4"/>
        <v>0.11840796019900468</v>
      </c>
      <c r="G10" s="16">
        <f t="shared" si="5"/>
        <v>0.91032608695652195</v>
      </c>
      <c r="H10" s="16">
        <f t="shared" si="1"/>
        <v>0.89412811387900382</v>
      </c>
      <c r="I10" s="1"/>
      <c r="J10" s="7"/>
      <c r="K10" s="6"/>
      <c r="L10" s="2"/>
      <c r="M10" s="2"/>
      <c r="N10" s="4"/>
      <c r="O10" s="4"/>
    </row>
    <row r="11" spans="2:15">
      <c r="B11" s="9">
        <f t="shared" si="2"/>
        <v>2006</v>
      </c>
      <c r="C11" s="10">
        <v>113.67164179104478</v>
      </c>
      <c r="D11" s="9">
        <f t="shared" si="3"/>
        <v>7</v>
      </c>
      <c r="E11" s="11">
        <f t="shared" si="0"/>
        <v>1.6370106761565872E-2</v>
      </c>
      <c r="F11" s="11">
        <f t="shared" si="4"/>
        <v>0.13671641791044742</v>
      </c>
      <c r="G11" s="12">
        <f t="shared" si="5"/>
        <v>0.89412811387900382</v>
      </c>
      <c r="H11" s="12">
        <f t="shared" si="1"/>
        <v>0.87972689075630284</v>
      </c>
      <c r="I11" s="1"/>
      <c r="J11" s="7"/>
      <c r="K11" s="6"/>
      <c r="L11" s="2"/>
      <c r="M11" s="2"/>
      <c r="N11" s="4"/>
      <c r="O11" s="4"/>
    </row>
    <row r="12" spans="2:15">
      <c r="B12" s="13">
        <f t="shared" si="2"/>
        <v>2007</v>
      </c>
      <c r="C12" s="14">
        <v>115.36318407960199</v>
      </c>
      <c r="D12" s="13">
        <f t="shared" si="3"/>
        <v>8</v>
      </c>
      <c r="E12" s="15">
        <f t="shared" si="0"/>
        <v>1.4880952380952396E-2</v>
      </c>
      <c r="F12" s="15">
        <f t="shared" si="4"/>
        <v>0.15363184079601955</v>
      </c>
      <c r="G12" s="16">
        <f t="shared" si="5"/>
        <v>0.87972689075630284</v>
      </c>
      <c r="H12" s="16">
        <f t="shared" si="1"/>
        <v>0.86682766948421619</v>
      </c>
      <c r="I12" s="1"/>
      <c r="J12" s="7"/>
      <c r="K12" s="6"/>
      <c r="L12" s="2"/>
      <c r="M12" s="2"/>
      <c r="N12" s="4"/>
      <c r="O12" s="4"/>
    </row>
    <row r="13" spans="2:15">
      <c r="B13" s="9">
        <f t="shared" si="2"/>
        <v>2008</v>
      </c>
      <c r="C13" s="10">
        <v>118.60696517412936</v>
      </c>
      <c r="D13" s="9">
        <f t="shared" si="3"/>
        <v>9</v>
      </c>
      <c r="E13" s="11">
        <f t="shared" si="0"/>
        <v>2.8117992064861142E-2</v>
      </c>
      <c r="F13" s="11">
        <f t="shared" si="4"/>
        <v>0.1860696517412932</v>
      </c>
      <c r="G13" s="12">
        <f t="shared" si="5"/>
        <v>0.86682766948421619</v>
      </c>
      <c r="H13" s="12">
        <f t="shared" si="1"/>
        <v>0.8431208053691277</v>
      </c>
      <c r="I13" s="1"/>
      <c r="J13" s="7"/>
      <c r="K13" s="6"/>
      <c r="L13" s="2"/>
      <c r="M13" s="2"/>
      <c r="N13" s="4"/>
      <c r="O13" s="4"/>
    </row>
    <row r="14" spans="2:15">
      <c r="B14" s="13">
        <f t="shared" si="2"/>
        <v>2009</v>
      </c>
      <c r="C14" s="14">
        <v>118.71641791044776</v>
      </c>
      <c r="D14" s="13">
        <f t="shared" si="3"/>
        <v>10</v>
      </c>
      <c r="E14" s="15">
        <f t="shared" si="0"/>
        <v>9.2281879194626513E-4</v>
      </c>
      <c r="F14" s="15">
        <f t="shared" si="4"/>
        <v>0.18716417910447736</v>
      </c>
      <c r="G14" s="16">
        <f t="shared" si="5"/>
        <v>0.8431208053691277</v>
      </c>
      <c r="H14" s="16">
        <f t="shared" si="1"/>
        <v>0.8423434749811417</v>
      </c>
      <c r="I14" s="1"/>
      <c r="J14" s="7"/>
      <c r="K14" s="6"/>
      <c r="L14" s="2"/>
      <c r="M14" s="2"/>
      <c r="N14" s="4"/>
      <c r="O14" s="4"/>
    </row>
    <row r="15" spans="2:15">
      <c r="B15" s="9">
        <f t="shared" si="2"/>
        <v>2010</v>
      </c>
      <c r="C15" s="10">
        <v>120.5273631840796</v>
      </c>
      <c r="D15" s="9">
        <f t="shared" si="3"/>
        <v>11</v>
      </c>
      <c r="E15" s="11">
        <f t="shared" si="0"/>
        <v>1.5254379347917223E-2</v>
      </c>
      <c r="F15" s="11">
        <f t="shared" si="4"/>
        <v>0.20527363184079572</v>
      </c>
      <c r="G15" s="12">
        <f t="shared" si="5"/>
        <v>0.8423434749811417</v>
      </c>
      <c r="H15" s="12">
        <f t="shared" si="1"/>
        <v>0.82968711301907061</v>
      </c>
      <c r="I15" s="1"/>
      <c r="J15" s="7"/>
      <c r="K15" s="6"/>
      <c r="L15" s="2"/>
      <c r="M15" s="2"/>
      <c r="N15" s="4"/>
      <c r="O15" s="4"/>
    </row>
    <row r="16" spans="2:15">
      <c r="B16" s="13">
        <f t="shared" si="2"/>
        <v>2011</v>
      </c>
      <c r="C16" s="14">
        <v>123.08457711442786</v>
      </c>
      <c r="D16" s="13">
        <f t="shared" si="3"/>
        <v>12</v>
      </c>
      <c r="E16" s="15">
        <f t="shared" si="0"/>
        <v>2.1216874432427934E-2</v>
      </c>
      <c r="F16" s="15">
        <f t="shared" si="4"/>
        <v>0.23084577114427818</v>
      </c>
      <c r="G16" s="16">
        <f t="shared" si="5"/>
        <v>0.82968711301907061</v>
      </c>
      <c r="H16" s="16">
        <f t="shared" si="1"/>
        <v>0.81244947453516603</v>
      </c>
      <c r="I16" s="1"/>
      <c r="J16" s="7"/>
      <c r="K16" s="6"/>
      <c r="L16" s="2"/>
      <c r="M16" s="2"/>
      <c r="N16" s="4"/>
      <c r="O16" s="4"/>
    </row>
    <row r="17" spans="2:15">
      <c r="B17" s="9">
        <f t="shared" si="2"/>
        <v>2012</v>
      </c>
      <c r="C17" s="10">
        <v>125.49253731343283</v>
      </c>
      <c r="D17" s="9">
        <f t="shared" si="3"/>
        <v>13</v>
      </c>
      <c r="E17" s="11">
        <f t="shared" si="0"/>
        <v>1.9563459983831851E-2</v>
      </c>
      <c r="F17" s="11">
        <f t="shared" si="4"/>
        <v>0.25492537313432795</v>
      </c>
      <c r="G17" s="12">
        <f t="shared" si="5"/>
        <v>0.81244947453516603</v>
      </c>
      <c r="H17" s="12">
        <f t="shared" si="1"/>
        <v>0.79686013320647031</v>
      </c>
      <c r="I17" s="1"/>
      <c r="J17" s="7"/>
      <c r="K17" s="6"/>
      <c r="L17" s="2"/>
      <c r="M17" s="2"/>
      <c r="N17" s="4"/>
      <c r="O17" s="4"/>
    </row>
    <row r="18" spans="2:15">
      <c r="B18" s="13">
        <f t="shared" si="2"/>
        <v>2013</v>
      </c>
      <c r="C18" s="14">
        <v>126.57711442786069</v>
      </c>
      <c r="D18" s="13">
        <f t="shared" si="3"/>
        <v>14</v>
      </c>
      <c r="E18" s="15">
        <f t="shared" si="0"/>
        <v>8.6425626387567241E-3</v>
      </c>
      <c r="F18" s="15">
        <f t="shared" si="4"/>
        <v>0.2657711442786066</v>
      </c>
      <c r="G18" s="16">
        <f t="shared" si="5"/>
        <v>0.79686013320647031</v>
      </c>
      <c r="H18" s="16">
        <f t="shared" si="1"/>
        <v>0.79003223017058433</v>
      </c>
      <c r="I18" s="1"/>
      <c r="J18" s="7"/>
      <c r="K18" s="6"/>
      <c r="L18" s="2"/>
      <c r="M18" s="2"/>
      <c r="N18" s="4"/>
      <c r="O18" s="4"/>
    </row>
    <row r="19" spans="2:15">
      <c r="B19" s="19">
        <f t="shared" si="2"/>
        <v>2014</v>
      </c>
      <c r="C19" s="21">
        <v>127.2139303482587</v>
      </c>
      <c r="D19" s="19">
        <f t="shared" si="3"/>
        <v>15</v>
      </c>
      <c r="E19" s="20">
        <f t="shared" si="0"/>
        <v>5.0310510180017068E-3</v>
      </c>
      <c r="F19" s="20">
        <f t="shared" si="4"/>
        <v>0.27213930348258653</v>
      </c>
      <c r="G19" s="22">
        <f t="shared" si="5"/>
        <v>0.79003223017058433</v>
      </c>
      <c r="H19" s="22">
        <f t="shared" si="1"/>
        <v>0.7860774344935475</v>
      </c>
      <c r="I19" s="1"/>
      <c r="J19" s="7"/>
      <c r="K19" s="6"/>
      <c r="L19" s="2"/>
      <c r="M19" s="2"/>
      <c r="N19" s="4"/>
      <c r="O19" s="4"/>
    </row>
    <row r="20" spans="2:15">
      <c r="I20" s="3"/>
      <c r="J20" s="8"/>
      <c r="L20" s="2"/>
      <c r="M20" s="2"/>
      <c r="O20" s="4"/>
    </row>
    <row r="21" spans="2:15">
      <c r="B21" s="18" t="s">
        <v>13</v>
      </c>
      <c r="C21" s="9"/>
      <c r="D21" s="9"/>
    </row>
    <row r="22" spans="2:15">
      <c r="B22" s="17" t="s">
        <v>14</v>
      </c>
      <c r="C22" s="13"/>
      <c r="D22" s="15">
        <f>+(1+F19)^(1/15)-1</f>
        <v>1.6176104105971367E-2</v>
      </c>
    </row>
    <row r="24" spans="2:15">
      <c r="G24" s="2"/>
    </row>
    <row r="25" spans="2:15">
      <c r="G25" s="2"/>
    </row>
    <row r="26" spans="2:15">
      <c r="G26" s="2"/>
    </row>
    <row r="27" spans="2:15">
      <c r="G27" s="2"/>
    </row>
    <row r="28" spans="2:15">
      <c r="G28" s="2"/>
    </row>
    <row r="29" spans="2:15">
      <c r="G29" s="2"/>
    </row>
    <row r="30" spans="2:15">
      <c r="G30" s="2"/>
    </row>
    <row r="31" spans="2:15">
      <c r="G31" s="2"/>
    </row>
    <row r="32" spans="2:15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2015-09-02T08:49:10Z</dcterms:created>
  <dcterms:modified xsi:type="dcterms:W3CDTF">2016-01-19T08:47:55Z</dcterms:modified>
</cp:coreProperties>
</file>